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ec4b88724345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Vergleich" sheetId="1" r:id="R48680f328f5d4eb7"/>
    <x:sheet xmlns:r="http://schemas.openxmlformats.org/officeDocument/2006/relationships" name="Anleitung &amp; Quellen" sheetId="2" r:id="Rb9d1172820b24e9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#,##0"/>
    <x:numFmt numFmtId="201" formatCode="€#,##0.000"/>
    <x:numFmt numFmtId="202" formatCode="0.0%"/>
    <x:numFmt numFmtId="203" formatCode="€#,##0.00"/>
  </x:numFmts>
  <x:fonts count="11">
    <x:font>
      <x:sz val="11"/>
      <x:name val="Carlito"/>
    </x:font>
    <x:font>
      <x:b/>
      <x:sz val="20"/>
      <x:color rgb="FFFFFFFF"/>
      <x:name val="Carlito"/>
    </x:font>
    <x:font>
      <x:i/>
      <x:sz val="11"/>
      <x:color rgb="FF42506A"/>
      <x:name val="Carlito"/>
    </x:font>
    <x:font>
      <x:b/>
      <x:sz val="11"/>
      <x:color rgb="FFFFFFFF"/>
      <x:name val="Carlito"/>
    </x:font>
    <x:font>
      <x:sz val="11"/>
      <x:color rgb="FF072A68"/>
      <x:name val="Carlito"/>
    </x:font>
    <x:font>
      <x:b/>
      <x:sz val="11"/>
      <x:color rgb="FF0A4C35"/>
      <x:name val="Carlito"/>
    </x:font>
    <x:font>
      <x:b/>
      <x:sz val="11"/>
      <x:color rgb="FF312E81"/>
      <x:name val="Carlito"/>
    </x:font>
    <x:font>
      <x:b/>
      <x:sz val="11"/>
      <x:color rgb="FF7C3A00"/>
      <x:name val="Carlito"/>
    </x:font>
    <x:font>
      <x:b/>
      <x:sz val="11"/>
      <x:color rgb="FF69410E"/>
      <x:name val="Carlito"/>
    </x:font>
    <x:font>
      <x:b/>
      <x:sz val="18"/>
      <x:color rgb="FFFFFFFF"/>
      <x:name val="Carlito"/>
    </x:font>
    <x:font>
      <x:sz val="11"/>
      <x:color rgb="FF69410E"/>
      <x:name val="Carlito"/>
    </x:font>
  </x:fonts>
  <x:fills count="12">
    <x:fill>
      <x:patternFill patternType="none"/>
    </x:fill>
    <x:fill>
      <x:patternFill patternType="gray125"/>
    </x:fill>
    <x:fill>
      <x:patternFill patternType="solid">
        <x:fgColor rgb="FF07142F"/>
      </x:patternFill>
    </x:fill>
    <x:fill>
      <x:patternFill patternType="solid">
        <x:fgColor rgb="FFEEF5FF"/>
      </x:patternFill>
    </x:fill>
    <x:fill>
      <x:patternFill patternType="solid">
        <x:fgColor rgb="FF635BFF"/>
      </x:patternFill>
    </x:fill>
    <x:fill>
      <x:patternFill patternType="solid">
        <x:fgColor rgb="FFEEF6FF"/>
      </x:patternFill>
    </x:fill>
    <x:fill>
      <x:patternFill patternType="solid">
        <x:fgColor rgb="FFF7F9FC"/>
      </x:patternFill>
    </x:fill>
    <x:fill>
      <x:patternFill patternType="solid">
        <x:fgColor rgb="FFE8F7F0"/>
      </x:patternFill>
    </x:fill>
    <x:fill>
      <x:patternFill patternType="solid">
        <x:fgColor rgb="FFECEAFF"/>
      </x:patternFill>
    </x:fill>
    <x:fill>
      <x:patternFill patternType="solid">
        <x:fgColor rgb="FFFFF4E8"/>
      </x:patternFill>
    </x:fill>
    <x:fill>
      <x:patternFill patternType="solid">
        <x:fgColor rgb="FFFFF8E8"/>
      </x:patternFill>
    </x:fill>
    <x:fill>
      <x:patternFill patternType="solid">
        <x:fgColor rgb="FF072A68"/>
      </x:patternFill>
    </x:fill>
  </x:fills>
  <x:borders count="4">
    <x:border/>
    <x:border>
      <x:bottom style="thin">
        <x:color rgb="FFDDE5F0"/>
      </x:bottom>
    </x:border>
    <x:border>
      <x:top style="thin">
        <x:color rgb="FFDDE5F0"/>
      </x:top>
      <x:bottom style="thin">
        <x:color rgb="FFDDE5F0"/>
      </x:bottom>
    </x:border>
    <x:border>
      <x:top style="thin">
        <x:color rgb="FFDDE5F0"/>
      </x:top>
    </x:border>
  </x:borders>
  <x:cellStyleXfs count="1">
    <x:xf numFmtId="0" fontId="0" fillId="0" borderId="0"/>
  </x:cellStyleXfs>
  <x:cellXfs count="7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0" fillId="0" borderId="1" xfId="0" applyNumberFormat="1" applyFont="1" applyFill="1" applyBorder="1"/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6" borderId="1" xfId="0" applyNumberFormat="1" applyFont="1" applyFill="1" applyBorder="1"/>
    <x:xf numFmtId="0" fontId="0" fillId="6" borderId="2" xfId="0" applyNumberFormat="1" applyFont="1" applyFill="1" applyBorder="1"/>
    <x:xf numFmtId="0" fontId="0" fillId="6" borderId="3" xfId="0" applyNumberFormat="1" applyFont="1" applyFill="1" applyBorder="1"/>
    <x:xf numFmtId="0" fontId="0" fillId="7" borderId="2" xfId="0" applyNumberFormat="1" applyFont="1" applyFill="1" applyBorder="1"/>
    <x:xf numFmtId="0" fontId="5" fillId="7" borderId="2" xfId="0" applyNumberFormat="1" applyFont="1" applyFill="1" applyBorder="1"/>
    <x:xf numFmtId="0" fontId="0" fillId="8" borderId="2" xfId="0" applyNumberFormat="1" applyFont="1" applyFill="1" applyBorder="1"/>
    <x:xf numFmtId="0" fontId="6" fillId="8" borderId="2" xfId="0" applyNumberFormat="1" applyFont="1" applyFill="1" applyBorder="1"/>
    <x:xf numFmtId="0" fontId="0" fillId="9" borderId="2" xfId="0" applyNumberFormat="1" applyFont="1" applyFill="1" applyBorder="1"/>
    <x:xf numFmtId="0" fontId="7" fillId="9" borderId="2" xfId="0" applyNumberFormat="1" applyFont="1" applyFill="1" applyBorder="1"/>
    <x:xf numFmtId="0" fontId="0" fillId="10" borderId="3" xfId="0" applyNumberFormat="1" applyFont="1" applyFill="1" applyBorder="1"/>
    <x:xf numFmtId="0" fontId="8" fillId="10" borderId="3" xfId="0" applyNumberFormat="1" applyFont="1" applyFill="1" applyBorder="1"/>
    <x:xf numFmtId="0" fontId="8" fillId="10" borderId="3" xfId="0" applyNumberFormat="1" applyFont="1" applyFill="1" applyBorder="1" applyAlignment="1">
      <x:alignment horizontal="center"/>
    </x:xf>
    <x:xf numFmtId="200" fontId="4" fillId="5" borderId="0" xfId="0" applyNumberFormat="1" applyFont="1" applyFill="1" applyBorder="1"/>
    <x:xf numFmtId="201" fontId="4" fillId="5" borderId="0" xfId="0" applyNumberFormat="1" applyFont="1" applyFill="1" applyBorder="1"/>
    <x:xf numFmtId="202" fontId="4" fillId="5" borderId="0" xfId="0" applyNumberFormat="1" applyFont="1" applyFill="1" applyBorder="1"/>
    <x:xf numFmtId="203" fontId="4" fillId="5" borderId="0" xfId="0" applyNumberFormat="1" applyFont="1" applyFill="1" applyBorder="1"/>
    <x:xf numFmtId="201" fontId="0" fillId="0" borderId="1" xfId="0" applyNumberFormat="1" applyFont="1" applyFill="1" applyBorder="1"/>
    <x:xf numFmtId="201" fontId="0" fillId="0" borderId="2" xfId="0" applyNumberFormat="1" applyFont="1" applyFill="1" applyBorder="1"/>
    <x:xf numFmtId="203" fontId="0" fillId="0" borderId="2" xfId="0" applyNumberFormat="1" applyFont="1" applyFill="1" applyBorder="1"/>
    <x:xf numFmtId="201" fontId="5" fillId="7" borderId="2" xfId="0" applyNumberFormat="1" applyFont="1" applyFill="1" applyBorder="1"/>
    <x:xf numFmtId="201" fontId="6" fillId="8" borderId="2" xfId="0" applyNumberFormat="1" applyFont="1" applyFill="1" applyBorder="1"/>
    <x:xf numFmtId="203" fontId="6" fillId="8" borderId="2" xfId="0" applyNumberFormat="1" applyFont="1" applyFill="1" applyBorder="1"/>
    <x:xf numFmtId="201" fontId="7" fillId="9" borderId="2" xfId="0" applyNumberFormat="1" applyFont="1" applyFill="1" applyBorder="1"/>
    <x:xf numFmtId="0" fontId="1" fillId="2" borderId="0" xfId="0" applyNumberFormat="1" applyFont="1" applyFill="1" applyBorder="1" applyAlignment="1">
      <x:alignment vertical="center"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vertical="center" wrapText="1"/>
    </x:xf>
    <x:xf numFmtId="0" fontId="4" fillId="5" borderId="0" xfId="0" applyNumberFormat="1" applyFont="1" applyFill="1" applyBorder="1" applyAlignment="1">
      <x:alignment wrapText="1"/>
    </x:xf>
    <x:xf numFmtId="200" fontId="4" fillId="5" borderId="0" xfId="0" applyNumberFormat="1" applyFont="1" applyFill="1" applyBorder="1" applyAlignment="1">
      <x:alignment wrapText="1"/>
    </x:xf>
    <x:xf numFmtId="201" fontId="4" fillId="5" borderId="0" xfId="0" applyNumberFormat="1" applyFont="1" applyFill="1" applyBorder="1" applyAlignment="1">
      <x:alignment wrapText="1"/>
    </x:xf>
    <x:xf numFmtId="202" fontId="4" fillId="5" borderId="0" xfId="0" applyNumberFormat="1" applyFont="1" applyFill="1" applyBorder="1" applyAlignment="1">
      <x:alignment wrapText="1"/>
    </x:xf>
    <x:xf numFmtId="203" fontId="4" fillId="5" borderId="0" xfId="0" applyNumberFormat="1" applyFont="1" applyFill="1" applyBorder="1" applyAlignment="1">
      <x:alignment wrapText="1"/>
    </x:xf>
    <x:xf numFmtId="0" fontId="0" fillId="6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0" fillId="6" borderId="2" xfId="0" applyNumberFormat="1" applyFont="1" applyFill="1" applyBorder="1" applyAlignment="1">
      <x:alignment wrapText="1"/>
    </x:xf>
    <x:xf numFmtId="201" fontId="0" fillId="0" borderId="2" xfId="0" applyNumberFormat="1" applyFont="1" applyFill="1" applyBorder="1" applyAlignment="1">
      <x:alignment wrapText="1"/>
    </x:xf>
    <x:xf numFmtId="203" fontId="0" fillId="0" borderId="2" xfId="0" applyNumberFormat="1" applyFont="1" applyFill="1" applyBorder="1" applyAlignment="1">
      <x:alignment wrapText="1"/>
    </x:xf>
    <x:xf numFmtId="0" fontId="5" fillId="7" borderId="2" xfId="0" applyNumberFormat="1" applyFont="1" applyFill="1" applyBorder="1" applyAlignment="1">
      <x:alignment wrapText="1"/>
    </x:xf>
    <x:xf numFmtId="201" fontId="5" fillId="7" borderId="2" xfId="0" applyNumberFormat="1" applyFont="1" applyFill="1" applyBorder="1" applyAlignment="1">
      <x:alignment wrapText="1"/>
    </x:xf>
    <x:xf numFmtId="0" fontId="6" fillId="8" borderId="2" xfId="0" applyNumberFormat="1" applyFont="1" applyFill="1" applyBorder="1" applyAlignment="1">
      <x:alignment wrapText="1"/>
    </x:xf>
    <x:xf numFmtId="201" fontId="6" fillId="8" borderId="2" xfId="0" applyNumberFormat="1" applyFont="1" applyFill="1" applyBorder="1" applyAlignment="1">
      <x:alignment wrapText="1"/>
    </x:xf>
    <x:xf numFmtId="203" fontId="6" fillId="8" borderId="2" xfId="0" applyNumberFormat="1" applyFont="1" applyFill="1" applyBorder="1" applyAlignment="1">
      <x:alignment wrapText="1"/>
    </x:xf>
    <x:xf numFmtId="0" fontId="7" fillId="9" borderId="2" xfId="0" applyNumberFormat="1" applyFont="1" applyFill="1" applyBorder="1" applyAlignment="1">
      <x:alignment wrapText="1"/>
    </x:xf>
    <x:xf numFmtId="201" fontId="7" fillId="9" borderId="2" xfId="0" applyNumberFormat="1" applyFont="1" applyFill="1" applyBorder="1" applyAlignment="1">
      <x:alignment wrapText="1"/>
    </x:xf>
    <x:xf numFmtId="0" fontId="0" fillId="6" borderId="3" xfId="0" applyNumberFormat="1" applyFont="1" applyFill="1" applyBorder="1" applyAlignment="1">
      <x:alignment wrapText="1"/>
    </x:xf>
    <x:xf numFmtId="0" fontId="8" fillId="10" borderId="3" xfId="0" applyNumberFormat="1" applyFont="1" applyFill="1" applyBorder="1" applyAlignment="1">
      <x:alignment horizontal="center" wrapText="1"/>
    </x:xf>
    <x:xf numFmtId="0" fontId="9" fillId="2" borderId="0" xfId="0" applyNumberFormat="1" applyFont="1" applyFill="1" applyBorder="1"/>
    <x:xf numFmtId="0" fontId="0" fillId="11" borderId="0" xfId="0" applyNumberFormat="1" applyFont="1" applyFill="1" applyBorder="1"/>
    <x:xf numFmtId="0" fontId="3" fillId="11" borderId="0" xfId="0" applyNumberFormat="1" applyFont="1" applyFill="1" applyBorder="1"/>
    <x:xf numFmtId="0" fontId="0" fillId="10" borderId="0" xfId="0" applyNumberFormat="1" applyFont="1" applyFill="1" applyBorder="1"/>
    <x:xf numFmtId="0" fontId="10" fillId="10" borderId="0" xfId="0" applyNumberFormat="1" applyFont="1" applyFill="1" applyBorder="1"/>
    <x:xf numFmtId="0" fontId="10" fillId="10" borderId="0" xfId="0" applyNumberFormat="1" applyFont="1" applyFill="1" applyBorder="1" applyAlignment="1">
      <x:alignment wrapText="1"/>
    </x:xf>
    <x:xf numFmtId="0" fontId="9" fillId="2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3" fillId="11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326b8a5d684aea" /><Relationship Type="http://schemas.openxmlformats.org/officeDocument/2006/relationships/theme" Target="/xl/theme/theme1.xml" Id="R4cb1a54969094c9e" /><Relationship Type="http://schemas.openxmlformats.org/officeDocument/2006/relationships/sharedStrings" Target="/xl/sharedStrings.xml" Id="R8e6ff6d0e2904529" /><Relationship Type="http://schemas.openxmlformats.org/officeDocument/2006/relationships/worksheet" Target="/xl/worksheets/sheet1.xml" Id="R48680f328f5d4eb7" /><Relationship Type="http://schemas.openxmlformats.org/officeDocument/2006/relationships/worksheet" Target="/xl/worksheets/sheet2.xml" Id="Rb9d1172820b24e9a" /><Relationship Type="http://schemas.microsoft.com/office/2017/10/relationships/person" Target="/xl/persons/person.xml" Id="Re862a0dcb12a46b6" /></Relationships>
</file>

<file path=xl/persons/person.xml><?xml version="1.0" encoding="utf-8"?>
<xltc:personList xmlns:xltc="http://schemas.microsoft.com/office/spreadsheetml/2018/threadedcomments">
  <xltc:person displayName="China Send Fachredaktion" id="{34D3AF7E-2AB8-446D-AC1A-89AB5D764F5E}"/>
</xltc:personList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36" hidden="0" customWidth="1"/>
    <x:col min="3" max="3" width="15" hidden="0" customWidth="1"/>
    <x:col min="4" max="4" width="25" hidden="0" customWidth="1"/>
    <x:col min="5" max="5" width="25" hidden="0" customWidth="1"/>
    <x:col min="6" max="6" width="25" hidden="0" customWidth="1"/>
  </x:cols>
  <x:sheetData>
    <x:row r="1" ht="34" customHeight="1">
      <x:c r="A1" s="38" t="str">
        <x:v>China-Angebots- und TCO-Vergleich</x:v>
      </x:c>
      <x:c r="B1" s="38"/>
      <x:c r="C1" s="38"/>
      <x:c r="D1" s="38"/>
      <x:c r="E1" s="38"/>
      <x:c r="F1" s="38"/>
    </x:row>
    <x:row r="2" ht="26" customHeight="1">
      <x:c r="A2" s="39" t="str">
        <x:v>Arbeitsvorlage für deutsche B2B-Einkäufer · Eingaben blau · Ergebnisse automatisch berechnet</x:v>
      </x:c>
      <x:c r="B2" s="39"/>
      <x:c r="C2" s="39"/>
      <x:c r="D2" s="39"/>
      <x:c r="E2" s="39"/>
      <x:c r="F2" s="39"/>
    </x:row>
    <x:row r="3">
      <x:c r="A3" s="40"/>
      <x:c r="B3" s="40"/>
      <x:c r="C3" s="40"/>
      <x:c r="D3" s="40"/>
      <x:c r="E3" s="40"/>
      <x:c r="F3" s="40"/>
    </x:row>
    <x:row r="4" ht="24" customHeight="1">
      <x:c r="A4" s="41" t="str">
        <x:v>Block</x:v>
      </x:c>
      <x:c r="B4" s="41" t="str">
        <x:v>Kennzahl</x:v>
      </x:c>
      <x:c r="C4" s="41" t="str">
        <x:v>Einheit</x:v>
      </x:c>
      <x:c r="D4" s="41" t="str">
        <x:v>Lieferant A</x:v>
      </x:c>
      <x:c r="E4" s="41" t="str">
        <x:v>Lieferant B</x:v>
      </x:c>
      <x:c r="F4" s="41" t="str">
        <x:v>Lieferant C</x:v>
      </x:c>
    </x:row>
    <x:row r="5" ht="28" customHeight="1">
      <x:c r="A5" s="40" t="str">
        <x:v>Identität</x:v>
      </x:c>
      <x:c r="B5" s="40" t="str">
        <x:v>Lieferantenname</x:v>
      </x:c>
      <x:c r="C5" s="40" t="str">
        <x:v>Text</x:v>
      </x:c>
      <x:c r="D5" s="42" t="str">
        <x:v>Lieferant A</x:v>
      </x:c>
      <x:c r="E5" s="42" t="str">
        <x:v>Lieferant B</x:v>
      </x:c>
      <x:c r="F5" s="42" t="str">
        <x:v>Lieferant C</x:v>
      </x:c>
    </x:row>
    <x:row r="6" ht="28" customHeight="1">
      <x:c r="A6" s="40" t="str">
        <x:v>Identität</x:v>
      </x:c>
      <x:c r="B6" s="40" t="str">
        <x:v>Angebotsrevision / Datum</x:v>
      </x:c>
      <x:c r="C6" s="40" t="str">
        <x:v>Text</x:v>
      </x:c>
      <x:c r="D6" s="42" t="str">
        <x:v>Rev. 1 · 2026-07-15</x:v>
      </x:c>
      <x:c r="E6" s="42" t="str">
        <x:v>Rev. 1 · 2026-07-15</x:v>
      </x:c>
      <x:c r="F6" s="42" t="str">
        <x:v>Rev. 1 · 2026-07-15</x:v>
      </x:c>
    </x:row>
    <x:row r="7" ht="28" customHeight="1">
      <x:c r="A7" s="40" t="str">
        <x:v>Commercial</x:v>
      </x:c>
      <x:c r="B7" s="40" t="str">
        <x:v>Incoterms®-Regel + benannter Ort</x:v>
      </x:c>
      <x:c r="C7" s="40" t="str">
        <x:v>Text</x:v>
      </x:c>
      <x:c r="D7" s="42" t="str">
        <x:v>FOB Yantian, Incoterms® 2020</x:v>
      </x:c>
      <x:c r="E7" s="42" t="str">
        <x:v>FOB Yantian, Incoterms® 2020</x:v>
      </x:c>
      <x:c r="F7" s="42" t="str">
        <x:v>FOB Yantian, Incoterms® 2020</x:v>
      </x:c>
    </x:row>
    <x:row r="8" ht="28" customHeight="1">
      <x:c r="A8" s="40" t="str">
        <x:v>Commercial</x:v>
      </x:c>
      <x:c r="B8" s="40" t="str">
        <x:v>Angebotswährung</x:v>
      </x:c>
      <x:c r="C8" s="40" t="str">
        <x:v>Text</x:v>
      </x:c>
      <x:c r="D8" s="42" t="str">
        <x:v>EUR</x:v>
      </x:c>
      <x:c r="E8" s="42" t="str">
        <x:v>EUR</x:v>
      </x:c>
      <x:c r="F8" s="42" t="str">
        <x:v>EUR</x:v>
      </x:c>
    </x:row>
    <x:row r="9" ht="28" customHeight="1">
      <x:c r="A9" s="40" t="str">
        <x:v>Menge</x:v>
      </x:c>
      <x:c r="B9" s="40" t="str">
        <x:v>geplante Gutmenge</x:v>
      </x:c>
      <x:c r="C9" s="40" t="str">
        <x:v>Stück</x:v>
      </x:c>
      <x:c r="D9" s="43" t="n">
        <x:v>5000</x:v>
      </x:c>
      <x:c r="E9" s="43" t="n">
        <x:v>5000</x:v>
      </x:c>
      <x:c r="F9" s="43" t="n">
        <x:v>5000</x:v>
      </x:c>
    </x:row>
    <x:row r="10" ht="28" customHeight="1">
      <x:c r="A10" s="40" t="str">
        <x:v>Preis</x:v>
      </x:c>
      <x:c r="B10" s="40" t="str">
        <x:v>vergleichbarer Stückpreis</x:v>
      </x:c>
      <x:c r="C10" s="40" t="str">
        <x:v>EUR/Stück</x:v>
      </x:c>
      <x:c r="D10" s="44" t="n">
        <x:v>4.8</x:v>
      </x:c>
      <x:c r="E10" s="44" t="n">
        <x:v>5.05</x:v>
      </x:c>
      <x:c r="F10" s="44" t="n">
        <x:v>5.15</x:v>
      </x:c>
    </x:row>
    <x:row r="11" ht="28" customHeight="1">
      <x:c r="A11" s="40" t="str">
        <x:v>Einmalkosten</x:v>
      </x:c>
      <x:c r="B11" s="40" t="str">
        <x:v>Werkzeug / NRE gesamt</x:v>
      </x:c>
      <x:c r="C11" s="40" t="str">
        <x:v>EUR</x:v>
      </x:c>
      <x:c r="D11" s="44" t="n">
        <x:v>2500</x:v>
      </x:c>
      <x:c r="E11" s="44" t="n">
        <x:v>1000</x:v>
      </x:c>
      <x:c r="F11" s="44" t="n">
        <x:v>1800</x:v>
      </x:c>
    </x:row>
    <x:row r="12" ht="28" customHeight="1">
      <x:c r="A12" s="40" t="str">
        <x:v>Einmalkosten</x:v>
      </x:c>
      <x:c r="B12" s="40" t="str">
        <x:v>konservative Werkzeug-Nutzmenge</x:v>
      </x:c>
      <x:c r="C12" s="40" t="str">
        <x:v>Stück</x:v>
      </x:c>
      <x:c r="D12" s="43" t="n">
        <x:v>20000</x:v>
      </x:c>
      <x:c r="E12" s="43" t="n">
        <x:v>20000</x:v>
      </x:c>
      <x:c r="F12" s="43" t="n">
        <x:v>20000</x:v>
      </x:c>
    </x:row>
    <x:row r="13" ht="28" customHeight="1">
      <x:c r="A13" s="40" t="str">
        <x:v>Verpackung</x:v>
      </x:c>
      <x:c r="B13" s="40" t="str">
        <x:v>Mehr-/Minderkosten je Stück</x:v>
      </x:c>
      <x:c r="C13" s="40" t="str">
        <x:v>EUR/Stück</x:v>
      </x:c>
      <x:c r="D13" s="44" t="n">
        <x:v>0.22</x:v>
      </x:c>
      <x:c r="E13" s="44" t="n">
        <x:v>0</x:v>
      </x:c>
      <x:c r="F13" s="44" t="n">
        <x:v>0.08</x:v>
      </x:c>
    </x:row>
    <x:row r="14" ht="28" customHeight="1">
      <x:c r="A14" s="40" t="str">
        <x:v>Logistik</x:v>
      </x:c>
      <x:c r="B14" s="40" t="str">
        <x:v>internationaler Transport gesamt</x:v>
      </x:c>
      <x:c r="C14" s="40" t="str">
        <x:v>EUR</x:v>
      </x:c>
      <x:c r="D14" s="44" t="n">
        <x:v>4000</x:v>
      </x:c>
      <x:c r="E14" s="44" t="n">
        <x:v>4000</x:v>
      </x:c>
      <x:c r="F14" s="44" t="n">
        <x:v>4000</x:v>
      </x:c>
    </x:row>
    <x:row r="15" ht="28" customHeight="1">
      <x:c r="A15" s="40" t="str">
        <x:v>Zoll</x:v>
      </x:c>
      <x:c r="B15" s="40" t="str">
        <x:v>Zollsatz (produktbezogen prüfen)</x:v>
      </x:c>
      <x:c r="C15" s="40" t="str">
        <x:v>%</x:v>
      </x:c>
      <x:c r="D15" s="45" t="n">
        <x:v>0.04</x:v>
      </x:c>
      <x:c r="E15" s="45" t="n">
        <x:v>0.04</x:v>
      </x:c>
      <x:c r="F15" s="45" t="n">
        <x:v>0.04</x:v>
      </x:c>
    </x:row>
    <x:row r="16" ht="28" customHeight="1">
      <x:c r="A16" s="40" t="str">
        <x:v>Import</x:v>
      </x:c>
      <x:c r="B16" s="40" t="str">
        <x:v>Abfertigung + Nachlauf gesamt</x:v>
      </x:c>
      <x:c r="C16" s="40" t="str">
        <x:v>EUR</x:v>
      </x:c>
      <x:c r="D16" s="46" t="n">
        <x:v>1100</x:v>
      </x:c>
      <x:c r="E16" s="46" t="n">
        <x:v>1100</x:v>
      </x:c>
      <x:c r="F16" s="46" t="n">
        <x:v>1100</x:v>
      </x:c>
    </x:row>
    <x:row r="17" ht="28" customHeight="1">
      <x:c r="A17" s="40" t="str">
        <x:v>Qualität</x:v>
      </x:c>
      <x:c r="B17" s="40" t="str">
        <x:v>Audit / Labor / Inspektion gesamt</x:v>
      </x:c>
      <x:c r="C17" s="40" t="str">
        <x:v>EUR</x:v>
      </x:c>
      <x:c r="D17" s="46" t="n">
        <x:v>1500</x:v>
      </x:c>
      <x:c r="E17" s="46" t="n">
        <x:v>1100</x:v>
      </x:c>
      <x:c r="F17" s="46" t="n">
        <x:v>1300</x:v>
      </x:c>
    </x:row>
    <x:row r="18" ht="28" customHeight="1">
      <x:c r="A18" s="40" t="str">
        <x:v>Risiko</x:v>
      </x:c>
      <x:c r="B18" s="40" t="str">
        <x:v>angenommene Eintrittswahrscheinlichkeit</x:v>
      </x:c>
      <x:c r="C18" s="40" t="str">
        <x:v>%</x:v>
      </x:c>
      <x:c r="D18" s="45" t="n">
        <x:v>0.08</x:v>
      </x:c>
      <x:c r="E18" s="45" t="n">
        <x:v>0.03</x:v>
      </x:c>
      <x:c r="F18" s="45" t="n">
        <x:v>0.05</x:v>
      </x:c>
    </x:row>
    <x:row r="19" ht="28" customHeight="1">
      <x:c r="A19" s="40" t="str">
        <x:v>Risiko</x:v>
      </x:c>
      <x:c r="B19" s="40" t="str">
        <x:v>finanzielle Auswirkung</x:v>
      </x:c>
      <x:c r="C19" s="40" t="str">
        <x:v>EUR</x:v>
      </x:c>
      <x:c r="D19" s="46" t="n">
        <x:v>12000</x:v>
      </x:c>
      <x:c r="E19" s="46" t="n">
        <x:v>8000</x:v>
      </x:c>
      <x:c r="F19" s="46" t="n">
        <x:v>10000</x:v>
      </x:c>
    </x:row>
    <x:row r="20" ht="28" customHeight="1">
      <x:c r="A20" s="40" t="str">
        <x:v>Cashflow</x:v>
      </x:c>
      <x:c r="B20" s="40" t="str">
        <x:v>Anzahlungsquote</x:v>
      </x:c>
      <x:c r="C20" s="40" t="str">
        <x:v>%</x:v>
      </x:c>
      <x:c r="D20" s="45" t="n">
        <x:v>0.3</x:v>
      </x:c>
      <x:c r="E20" s="45" t="n">
        <x:v>0.3</x:v>
      </x:c>
      <x:c r="F20" s="45" t="n">
        <x:v>0.3</x:v>
      </x:c>
    </x:row>
    <x:row r="21" ht="28" customHeight="1">
      <x:c r="A21" s="40" t="str">
        <x:v>Cashflow</x:v>
      </x:c>
      <x:c r="B21" s="40" t="str">
        <x:v>Produktion + Transport</x:v>
      </x:c>
      <x:c r="C21" s="40" t="str">
        <x:v>Tage</x:v>
      </x:c>
      <x:c r="D21" s="43" t="n">
        <x:v>65</x:v>
      </x:c>
      <x:c r="E21" s="43" t="n">
        <x:v>60</x:v>
      </x:c>
      <x:c r="F21" s="43" t="n">
        <x:v>72</x:v>
      </x:c>
    </x:row>
    <x:row r="22" ht="28" customHeight="1">
      <x:c r="A22" s="40" t="str">
        <x:v>Währung</x:v>
      </x:c>
      <x:c r="B22" s="40" t="str">
        <x:v>FX-Stressband</x:v>
      </x:c>
      <x:c r="C22" s="40" t="str">
        <x:v>%</x:v>
      </x:c>
      <x:c r="D22" s="45" t="n">
        <x:v>0.05</x:v>
      </x:c>
      <x:c r="E22" s="45" t="n">
        <x:v>0.05</x:v>
      </x:c>
      <x:c r="F22" s="45" t="n">
        <x:v>0.05</x:v>
      </x:c>
    </x:row>
    <x:row r="23" ht="28" customHeight="1">
      <x:c r="A23" s="40"/>
      <x:c r="B23" s="40"/>
      <x:c r="C23" s="40"/>
      <x:c r="D23" s="40"/>
      <x:c r="E23" s="40"/>
      <x:c r="F23" s="40"/>
    </x:row>
    <x:row r="24" ht="28" customHeight="1">
      <x:c r="A24" s="47" t="str">
        <x:v>Ergebnis</x:v>
      </x:c>
      <x:c r="B24" s="47" t="str">
        <x:v>Werkzeugamortisation</x:v>
      </x:c>
      <x:c r="C24" s="47" t="str">
        <x:v>EUR/Stück</x:v>
      </x:c>
      <x:c r="D24" s="48" t="n">
        <x:f>IF(D12&gt;0,D11/D12,0)</x:f>
        <x:v>0.125</x:v>
      </x:c>
      <x:c r="E24" s="48" t="n">
        <x:f>IF(E12&gt;0,E11/E12,0)</x:f>
        <x:v>0.05</x:v>
      </x:c>
      <x:c r="F24" s="48" t="n">
        <x:f>IF(F12&gt;0,F11/F12,0)</x:f>
        <x:v>0.09</x:v>
      </x:c>
    </x:row>
    <x:row r="25" ht="28" customHeight="1">
      <x:c r="A25" s="49" t="str">
        <x:v>Ergebnis</x:v>
      </x:c>
      <x:c r="B25" s="49" t="str">
        <x:v>Transport</x:v>
      </x:c>
      <x:c r="C25" s="49" t="str">
        <x:v>EUR/Stück</x:v>
      </x:c>
      <x:c r="D25" s="50" t="n">
        <x:f>IF(D9&gt;0,D14/D9,0)</x:f>
        <x:v>0.8</x:v>
      </x:c>
      <x:c r="E25" s="50" t="n">
        <x:f>IF(E9&gt;0,E14/E9,0)</x:f>
        <x:v>0.8</x:v>
      </x:c>
      <x:c r="F25" s="50" t="n">
        <x:f>IF(F9&gt;0,F14/F9,0)</x:f>
        <x:v>0.8</x:v>
      </x:c>
    </x:row>
    <x:row r="26" ht="28" customHeight="1">
      <x:c r="A26" s="49" t="str">
        <x:v>Ergebnis</x:v>
      </x:c>
      <x:c r="B26" s="49" t="str">
        <x:v>vereinfachter Zollwert</x:v>
      </x:c>
      <x:c r="C26" s="49" t="str">
        <x:v>EUR</x:v>
      </x:c>
      <x:c r="D26" s="51" t="n">
        <x:f>D10*D9+D14</x:f>
        <x:v>28000</x:v>
      </x:c>
      <x:c r="E26" s="51" t="n">
        <x:f>E10*E9+E14</x:f>
        <x:v>29250</x:v>
      </x:c>
      <x:c r="F26" s="51" t="n">
        <x:f>F10*F9+F14</x:f>
        <x:v>29750</x:v>
      </x:c>
    </x:row>
    <x:row r="27" ht="28" customHeight="1">
      <x:c r="A27" s="49" t="str">
        <x:v>Ergebnis</x:v>
      </x:c>
      <x:c r="B27" s="49" t="str">
        <x:v>Zollbetrag</x:v>
      </x:c>
      <x:c r="C27" s="49" t="str">
        <x:v>EUR</x:v>
      </x:c>
      <x:c r="D27" s="51" t="n">
        <x:f>D26*D15</x:f>
        <x:v>1120</x:v>
      </x:c>
      <x:c r="E27" s="51" t="n">
        <x:f>E26*E15</x:f>
        <x:v>1170</x:v>
      </x:c>
      <x:c r="F27" s="51" t="n">
        <x:f>F26*F15</x:f>
        <x:v>1190</x:v>
      </x:c>
    </x:row>
    <x:row r="28" ht="28" customHeight="1">
      <x:c r="A28" s="49" t="str">
        <x:v>Ergebnis</x:v>
      </x:c>
      <x:c r="B28" s="49" t="str">
        <x:v>Abfertigung + Nachlauf</x:v>
      </x:c>
      <x:c r="C28" s="49" t="str">
        <x:v>EUR/Stück</x:v>
      </x:c>
      <x:c r="D28" s="50" t="n">
        <x:f>IF(D9&gt;0,D16/D9,0)</x:f>
        <x:v>0.22</x:v>
      </x:c>
      <x:c r="E28" s="50" t="n">
        <x:f>IF(E9&gt;0,E16/E9,0)</x:f>
        <x:v>0.22</x:v>
      </x:c>
      <x:c r="F28" s="50" t="n">
        <x:f>IF(F9&gt;0,F16/F9,0)</x:f>
        <x:v>0.22</x:v>
      </x:c>
    </x:row>
    <x:row r="29" ht="28" customHeight="1">
      <x:c r="A29" s="49" t="str">
        <x:v>Ergebnis</x:v>
      </x:c>
      <x:c r="B29" s="49" t="str">
        <x:v>Qualitätssicherung</x:v>
      </x:c>
      <x:c r="C29" s="49" t="str">
        <x:v>EUR/Stück</x:v>
      </x:c>
      <x:c r="D29" s="50" t="n">
        <x:f>IF(D9&gt;0,D17/D9,0)</x:f>
        <x:v>0.3</x:v>
      </x:c>
      <x:c r="E29" s="50" t="n">
        <x:f>IF(E9&gt;0,E17/E9,0)</x:f>
        <x:v>0.22</x:v>
      </x:c>
      <x:c r="F29" s="50" t="n">
        <x:f>IF(F9&gt;0,F17/F9,0)</x:f>
        <x:v>0.26</x:v>
      </x:c>
    </x:row>
    <x:row r="30" ht="28" customHeight="1">
      <x:c r="A30" s="52" t="str">
        <x:v>KPI</x:v>
      </x:c>
      <x:c r="B30" s="52" t="str">
        <x:v>Landed Cost</x:v>
      </x:c>
      <x:c r="C30" s="52" t="str">
        <x:v>EUR/Stück</x:v>
      </x:c>
      <x:c r="D30" s="53" t="n">
        <x:f>D10+D24+D13+D25+IF(D9&gt;0,D27/D9,0)+D28+D29</x:f>
        <x:v>6.688999999999999</x:v>
      </x:c>
      <x:c r="E30" s="53" t="n">
        <x:f>E10+E24+E13+E25+IF(E9&gt;0,E27/E9,0)+E28+E29</x:f>
        <x:v>6.573999999999999</x:v>
      </x:c>
      <x:c r="F30" s="53" t="n">
        <x:f>F10+F24+F13+F25+IF(F9&gt;0,F27/F9,0)+F28+F29</x:f>
        <x:v>6.838</x:v>
      </x:c>
    </x:row>
    <x:row r="31" ht="28" customHeight="1">
      <x:c r="A31" s="49" t="str">
        <x:v>Ergebnis</x:v>
      </x:c>
      <x:c r="B31" s="49" t="str">
        <x:v>erwarteter Risikowert</x:v>
      </x:c>
      <x:c r="C31" s="49" t="str">
        <x:v>EUR/Stück</x:v>
      </x:c>
      <x:c r="D31" s="50" t="n">
        <x:f>IF(D9&gt;0,D18*D19/D9,0)</x:f>
        <x:v>0.192</x:v>
      </x:c>
      <x:c r="E31" s="50" t="n">
        <x:f>IF(E9&gt;0,E18*E19/E9,0)</x:f>
        <x:v>0.048</x:v>
      </x:c>
      <x:c r="F31" s="50" t="n">
        <x:f>IF(F9&gt;0,F18*F19/F9,0)</x:f>
        <x:v>0.1</x:v>
      </x:c>
    </x:row>
    <x:row r="32" ht="28" customHeight="1">
      <x:c r="A32" s="54" t="str">
        <x:v>KPI</x:v>
      </x:c>
      <x:c r="B32" s="54" t="str">
        <x:v>risikobereinigte TCO</x:v>
      </x:c>
      <x:c r="C32" s="54" t="str">
        <x:v>EUR/Stück</x:v>
      </x:c>
      <x:c r="D32" s="55" t="n">
        <x:f>D30+D31</x:f>
        <x:v>6.880999999999999</x:v>
      </x:c>
      <x:c r="E32" s="55" t="n">
        <x:f>E30+E31</x:f>
        <x:v>6.621999999999999</x:v>
      </x:c>
      <x:c r="F32" s="55" t="n">
        <x:f>F30+F31</x:f>
        <x:v>6.938</x:v>
      </x:c>
    </x:row>
    <x:row r="33" ht="28" customHeight="1">
      <x:c r="A33" s="54" t="str">
        <x:v>KPI</x:v>
      </x:c>
      <x:c r="B33" s="54" t="str">
        <x:v>TCO des Auftrags</x:v>
      </x:c>
      <x:c r="C33" s="54" t="str">
        <x:v>EUR</x:v>
      </x:c>
      <x:c r="D33" s="56" t="n">
        <x:f>D32*D9</x:f>
        <x:v>34405</x:v>
      </x:c>
      <x:c r="E33" s="56" t="n">
        <x:f>E32*E9</x:f>
        <x:v>33109.99999999999</x:v>
      </x:c>
      <x:c r="F33" s="56" t="n">
        <x:f>F32*F9</x:f>
        <x:v>34690</x:v>
      </x:c>
    </x:row>
    <x:row r="34" ht="28" customHeight="1">
      <x:c r="A34" s="49" t="str">
        <x:v>Stress</x:v>
      </x:c>
      <x:c r="B34" s="49" t="str">
        <x:v>FX-Stressdifferenz</x:v>
      </x:c>
      <x:c r="C34" s="49" t="str">
        <x:v>EUR/Stück</x:v>
      </x:c>
      <x:c r="D34" s="50" t="n">
        <x:f>(D10+D25)*D22</x:f>
        <x:v>0.27999999999999997</x:v>
      </x:c>
      <x:c r="E34" s="50" t="n">
        <x:f>(E10+E25)*E22</x:f>
        <x:v>0.2925</x:v>
      </x:c>
      <x:c r="F34" s="50" t="n">
        <x:f>(F10+F25)*F22</x:f>
        <x:v>0.29750000000000004</x:v>
      </x:c>
    </x:row>
    <x:row r="35" ht="28" customHeight="1">
      <x:c r="A35" s="57" t="str">
        <x:v>Stress</x:v>
      </x:c>
      <x:c r="B35" s="57" t="str">
        <x:v>TCO im FX-Stress</x:v>
      </x:c>
      <x:c r="C35" s="57" t="str">
        <x:v>EUR/Stück</x:v>
      </x:c>
      <x:c r="D35" s="58" t="n">
        <x:f>D32+D34</x:f>
        <x:v>7.161</x:v>
      </x:c>
      <x:c r="E35" s="58" t="n">
        <x:f>E32+E34</x:f>
        <x:v>6.9144999999999985</x:v>
      </x:c>
      <x:c r="F35" s="58" t="n">
        <x:f>F32+F34</x:f>
        <x:v>7.2355</x:v>
      </x:c>
    </x:row>
    <x:row r="36" ht="28" customHeight="1">
      <x:c r="A36" s="49" t="str">
        <x:v>Cashflow</x:v>
      </x:c>
      <x:c r="B36" s="49" t="str">
        <x:v>Anzahlungsexposure</x:v>
      </x:c>
      <x:c r="C36" s="49" t="str">
        <x:v>EUR</x:v>
      </x:c>
      <x:c r="D36" s="51" t="n">
        <x:f>D10*D9*D20</x:f>
        <x:v>7200</x:v>
      </x:c>
      <x:c r="E36" s="51" t="n">
        <x:f>E10*E9*E20</x:f>
        <x:v>7575</x:v>
      </x:c>
      <x:c r="F36" s="51" t="n">
        <x:f>F10*F9*F20</x:f>
        <x:v>7725</x:v>
      </x:c>
    </x:row>
    <x:row r="37" ht="28" customHeight="1">
      <x:c r="A37" s="59" t="str">
        <x:v>Entscheidung</x:v>
      </x:c>
      <x:c r="B37" s="59" t="str">
        <x:v>Freigabestatus</x:v>
      </x:c>
      <x:c r="C37" s="59" t="str">
        <x:v>Auswahl</x:v>
      </x:c>
      <x:c r="D37" s="60" t="str">
        <x:v>OFFEN</x:v>
      </x:c>
      <x:c r="E37" s="60" t="str">
        <x:v>OFFEN</x:v>
      </x:c>
      <x:c r="F37" s="60" t="str">
        <x:v>OFFEN</x:v>
      </x:c>
    </x:row>
  </x:sheetData>
  <x:mergeCells>
    <x:mergeCell ref="A1:F1"/>
    <x:mergeCell ref="A2:F2"/>
  </x:mergeCells>
  <x:conditionalFormatting sqref="D32:F32">
    <x:cfRule type="colorScale" priority="1">
      <x:colorScale>
        <x:cfvo type="min"/>
        <x:cfvo type="percentile" val="50"/>
        <x:cfvo type="max"/>
        <x:color rgb="FFDCFCE7"/>
        <x:color rgb="FFFEF3C7"/>
        <x:color rgb="FFFEE2E2"/>
      </x:colorScale>
    </x:cfRule>
  </x:conditionalFormatting>
  <x:dataValidations count="1">
    <x:dataValidation type="list" sqref="D37:F37">
      <x:formula1>"GO,GO MIT AUFLAGEN,REWORK,STOP,OFFEN"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4" hidden="0" customWidth="1"/>
    <x:col min="3" max="3" width="72" hidden="0" customWidth="1"/>
    <x:col min="4" max="4" width="18" hidden="0" customWidth="1"/>
  </x:cols>
  <x:sheetData>
    <x:row r="1" ht="32" customHeight="1">
      <x:c r="A1" s="67" t="str">
        <x:v>Anleitung, Methodik und Quellen</x:v>
      </x:c>
      <x:c r="B1" s="67"/>
      <x:c r="C1" s="67"/>
      <x:c r="D1" s="67"/>
    </x:row>
    <x:row r="2">
      <x:c r="A2" s="40"/>
      <x:c r="B2" s="40"/>
      <x:c r="C2" s="40"/>
      <x:c r="D2" s="40"/>
    </x:row>
    <x:row r="3">
      <x:c r="A3" s="68" t="str">
        <x:v>Schritt</x:v>
      </x:c>
      <x:c r="B3" s="68" t="str">
        <x:v>Vorgehen</x:v>
      </x:c>
      <x:c r="C3" s="68" t="str">
        <x:v>Entscheidungsregel</x:v>
      </x:c>
      <x:c r="D3" s="68" t="str">
        <x:v>Hinweis</x:v>
      </x:c>
    </x:row>
    <x:row r="4" ht="60" customHeight="1">
      <x:c r="A4" s="69" t="n">
        <x:v>1</x:v>
      </x:c>
      <x:c r="B4" s="69" t="str">
        <x:v>Nur technisch identische Angebote eintragen.</x:v>
      </x:c>
      <x:c r="C4" s="69" t="str">
        <x:v>Offene Spezifikationspunkte vor Preisvergleich schließen.</x:v>
      </x:c>
      <x:c r="D4" s="69" t="str">
        <x:v>Revision und Datum dokumentieren.</x:v>
      </x:c>
    </x:row>
    <x:row r="5" ht="60" customHeight="1">
      <x:c r="A5" s="70" t="n">
        <x:v>2</x:v>
      </x:c>
      <x:c r="B5" s="70" t="str">
        <x:v>Incoterm und benannten Ort exakt erfassen.</x:v>
      </x:c>
      <x:c r="C5" s="70" t="str">
        <x:v>EXW, FOB, FCA, CIF, DAP und DDP nicht direkt gleichsetzen.</x:v>
      </x:c>
      <x:c r="D5" s="70" t="str">
        <x:v>Incoterms regeln nicht Produktkonformität oder Eigentum.</x:v>
      </x:c>
    </x:row>
    <x:row r="6" ht="60" customHeight="1">
      <x:c r="A6" s="70" t="n">
        <x:v>3</x:v>
      </x:c>
      <x:c r="B6" s="70" t="str">
        <x:v>Kosten- und Mengeneingaben ersetzen.</x:v>
      </x:c>
      <x:c r="C6" s="70" t="str">
        <x:v>Auf konservative Gut- und Werkzeugnutzmenge rechnen.</x:v>
      </x:c>
      <x:c r="D6" s="70" t="str">
        <x:v>Beispielwerte sind keine Marktpreise.</x:v>
      </x:c>
    </x:row>
    <x:row r="7" ht="60" customHeight="1">
      <x:c r="A7" s="70" t="n">
        <x:v>4</x:v>
      </x:c>
      <x:c r="B7" s="70" t="str">
        <x:v>Risiko als Szenario bewerten.</x:v>
      </x:c>
      <x:c r="C7" s="70" t="str">
        <x:v>Wahrscheinlichkeit nur aus eigener Evidenz ableiten.</x:v>
      </x:c>
      <x:c r="D7" s="70" t="str">
        <x:v>Ohne Daten Bandbreite statt Scheingenauigkeit nutzen.</x:v>
      </x:c>
    </x:row>
    <x:row r="8" ht="60" customHeight="1">
      <x:c r="A8" s="70" t="n">
        <x:v>5</x:v>
      </x:c>
      <x:c r="B8" s="70" t="str">
        <x:v>Basis- und Stress-TCO vergleichen.</x:v>
      </x:c>
      <x:c r="C8" s="70" t="str">
        <x:v>Vorteil muss auch im relevanten Stressband bestehen.</x:v>
      </x:c>
      <x:c r="D8" s="70" t="str">
        <x:v>Kritische Compliance-Lücke ist kein Preisaufschlag, sondern STOP.</x:v>
      </x:c>
    </x:row>
    <x:row r="9" ht="60" customHeight="1">
      <x:c r="A9" s="71" t="n">
        <x:v>6</x:v>
      </x:c>
      <x:c r="B9" s="71" t="str">
        <x:v>Vergabestatus mit Owner festhalten.</x:v>
      </x:c>
      <x:c r="C9" s="71" t="str">
        <x:v>GO, GO MIT AUFLAGEN, REWORK oder STOP.</x:v>
      </x:c>
      <x:c r="D9" s="71" t="str">
        <x:v>Auflage benötigt Evidenz und Termin.</x:v>
      </x:c>
    </x:row>
    <x:row r="10">
      <x:c r="A10" s="40"/>
      <x:c r="B10" s="40"/>
      <x:c r="C10" s="40"/>
      <x:c r="D10" s="40"/>
    </x:row>
    <x:row r="11">
      <x:c r="A11" s="40"/>
      <x:c r="B11" s="40"/>
      <x:c r="C11" s="40"/>
      <x:c r="D11" s="40"/>
    </x:row>
    <x:row r="12">
      <x:c r="A12" s="72" t="str">
        <x:v>Quelle</x:v>
      </x:c>
      <x:c r="B12" s="72" t="str">
        <x:v>Verwendung</x:v>
      </x:c>
      <x:c r="C12" s="72" t="str">
        <x:v>URL</x:v>
      </x:c>
      <x:c r="D12" s="72" t="str">
        <x:v>Datenstand</x:v>
      </x:c>
    </x:row>
    <x:row r="13" ht="46" customHeight="1">
      <x:c r="A13" s="69" t="str">
        <x:v>Destatis</x:v>
      </x:c>
      <x:c r="B13" s="69" t="str">
        <x:v>Deutschland-China-Außenhandel 2025</x:v>
      </x:c>
      <x:c r="C13" s="69" t="str">
        <x:v>https://www.destatis.de/DE/Presse/Pressemitteilungen/2026/02/PD26_056_51.html</x:v>
      </x:c>
      <x:c r="D13" s="69" t="str">
        <x:v>2026-07-15</x:v>
      </x:c>
    </x:row>
    <x:row r="14" ht="46" customHeight="1">
      <x:c r="A14" s="70" t="str">
        <x:v>BME</x:v>
      </x:c>
      <x:c r="B14" s="70" t="str">
        <x:v>Beschaffungsrisiken China 2026</x:v>
      </x:c>
      <x:c r="C14" s="70" t="str">
        <x:v>https://www.bme.de/news/bme-expertenkreis-beschaffung-in-china-bleibt-unverzichtbar-wird-aber-komplexer/</x:v>
      </x:c>
      <x:c r="D14" s="70" t="str">
        <x:v>2026-07-15</x:v>
      </x:c>
    </x:row>
    <x:row r="15" ht="46" customHeight="1">
      <x:c r="A15" s="70" t="str">
        <x:v>ICC</x:v>
      </x:c>
      <x:c r="B15" s="70" t="str">
        <x:v>Incoterms® 2020</x:v>
      </x:c>
      <x:c r="C15" s="70" t="str">
        <x:v>https://iccwbo.org/business-solutions/incoterms-rules/incoterms-2020/</x:v>
      </x:c>
      <x:c r="D15" s="70" t="str">
        <x:v>2026-07-15</x:v>
      </x:c>
    </x:row>
    <x:row r="16" ht="46" customHeight="1">
      <x:c r="A16" s="70" t="str">
        <x:v>EU-Kommission</x:v>
      </x:c>
      <x:c r="B16" s="70" t="str">
        <x:v>Customs Valuation</x:v>
      </x:c>
      <x:c r="C16" s="70" t="str">
        <x:v>https://taxation-customs.ec.europa.eu/customs/calculation-customs-duties/customs-valuation_en</x:v>
      </x:c>
      <x:c r="D16" s="70" t="str">
        <x:v>2026-07-15</x:v>
      </x:c>
    </x:row>
    <x:row r="17" ht="46" customHeight="1">
      <x:c r="A17" s="70" t="str">
        <x:v>EU-Kommission</x:v>
      </x:c>
      <x:c r="B17" s="70" t="str">
        <x:v>EUSt-Bemessungsgrundlage</x:v>
      </x:c>
      <x:c r="C17" s="70" t="str">
        <x:v>https://taxation-customs.ec.europa.eu/taxation/vat/vat-directive/taxable-amount_en</x:v>
      </x:c>
      <x:c r="D17" s="70" t="str">
        <x:v>2026-07-15</x:v>
      </x:c>
    </x:row>
    <x:row r="18" ht="46" customHeight="1">
      <x:c r="A18" s="70" t="str">
        <x:v>Deutscher Zoll</x:v>
      </x:c>
      <x:c r="B18" s="70" t="str">
        <x:v>Rechenbeispiel Einfuhrabgaben</x:v>
      </x:c>
      <x:c r="C18" s="70" t="str">
        <x:v>https://www.zoll.de/DE/Fachthemen/Steuern/Einfuhrumsatzsteuer/Bemessungsgrundlage/marginalspalte_beispiel_faq.html</x:v>
      </x:c>
      <x:c r="D18" s="70" t="str">
        <x:v>2026-07-15</x:v>
      </x:c>
    </x:row>
    <x:row r="19" ht="46" customHeight="1">
      <x:c r="A19" s="71" t="str">
        <x:v>China Send</x:v>
      </x:c>
      <x:c r="B19" s="71" t="str">
        <x:v>TCO- und Risikomethodik</x:v>
      </x:c>
      <x:c r="C19" s="71" t="str">
        <x:v>https://chinasend.de/wissen-angebot-aus-china-richtig-vergleichen</x:v>
      </x:c>
      <x:c r="D19" s="71" t="str">
        <x:v>2026-07-15</x:v>
      </x:c>
    </x:row>
    <x:row r="20">
      <x:c r="A20" s="40"/>
      <x:c r="B20" s="40"/>
      <x:c r="C20" s="40"/>
      <x:c r="D20" s="40"/>
    </x:row>
    <x:row r="21">
      <x:c r="A21" s="40"/>
      <x:c r="B21" s="40"/>
      <x:c r="C21" s="40"/>
      <x:c r="D21" s="40"/>
    </x:row>
    <x:row r="22" ht="52" customHeight="1">
      <x:c r="A22" s="66" t="str">
        <x:v>Wichtige Grenze: Die vereinfachte Zollwertformel im Vergleichsblatt ist ein Planungsschema. Tarifierung, Ursprung, Hinzurechnungen, Verbundenheit, Lizenzgebühren, Antidumping-/Ausgleichszölle und steuerliche Behandlung müssen für die konkrete Transaktion geprüft werden.</x:v>
      </x:c>
      <x:c r="B22" s="66"/>
      <x:c r="C22" s="66"/>
      <x:c r="D22" s="66"/>
    </x:row>
    <x:row r="23" ht="34" customHeight="1">
      <x:c r="A23" s="66" t="str">
        <x:v>Die Arbeitsmappe ersetzt keine Rechts-, Steuer-, Zoll- oder produktspezifische Konformitätsberatung.</x:v>
      </x:c>
      <x:c r="B23" s="66"/>
      <x:c r="C23" s="66"/>
      <x:c r="D23" s="66"/>
    </x:row>
    <x:row r="24" ht="34" customHeight="1">
      <x:c r="A24" s="66" t="str">
        <x:v>Version: 2026-07-15 · Herausgeber: China Send, eine Marke der Tiefblaues Meer UG (haftungsbeschränkt).</x:v>
      </x:c>
      <x:c r="B24" s="66"/>
      <x:c r="C24" s="66"/>
      <x:c r="D24" s="66"/>
    </x:row>
  </x:sheetData>
  <x:mergeCells>
    <x:mergeCell ref="A1:D1"/>
    <x:mergeCell ref="A22:D22"/>
    <x:mergeCell ref="A23:D23"/>
    <x:mergeCell ref="A24:D24"/>
  </x:mergeCells>
  <x:pageMargins left="0.7" right="0.7" top="0.75" bottom="0.75" header="0.3" footer="0.3"/>
</x:worksheet>
</file>